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tmailmtsu-my.sharepoint.com/personal/smusgrove_mtsu_edu/Documents/Sara Musgrove/Website/"/>
    </mc:Choice>
  </mc:AlternateContent>
  <xr:revisionPtr revIDLastSave="0" documentId="8_{2ABC8B2D-B9E5-428C-A72B-B4325930A95C}" xr6:coauthVersionLast="36" xr6:coauthVersionMax="36" xr10:uidLastSave="{00000000-0000-0000-0000-000000000000}"/>
  <bookViews>
    <workbookView xWindow="0" yWindow="0" windowWidth="28800" windowHeight="12225" xr2:uid="{9084ADED-D395-4B76-A3C0-539B6F315583}"/>
  </bookViews>
  <sheets>
    <sheet name="Sheet1" sheetId="1" r:id="rId1"/>
  </sheets>
  <externalReferences>
    <externalReference r:id="rId2"/>
  </externalReferenc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</calcChain>
</file>

<file path=xl/sharedStrings.xml><?xml version="1.0" encoding="utf-8"?>
<sst xmlns="http://schemas.openxmlformats.org/spreadsheetml/2006/main" count="26" uniqueCount="22">
  <si>
    <t>MTSU</t>
  </si>
  <si>
    <t>Comparables</t>
  </si>
  <si>
    <t>Competitors</t>
  </si>
  <si>
    <t>Aspirants</t>
  </si>
  <si>
    <t>All Testing Events</t>
  </si>
  <si>
    <t>Advanced Degree</t>
  </si>
  <si>
    <t>Bachelor's Degree</t>
  </si>
  <si>
    <t>AUD</t>
  </si>
  <si>
    <t>BEC</t>
  </si>
  <si>
    <t>FAR</t>
  </si>
  <si>
    <t>REG</t>
  </si>
  <si>
    <t>First-Time</t>
  </si>
  <si>
    <t>First-Time Advanced Degree</t>
  </si>
  <si>
    <t>First-Time Bachelor's Degree</t>
  </si>
  <si>
    <t>MTSU Students score better than the Comparables, Competitors and Aspirants' group averages.</t>
  </si>
  <si>
    <t xml:space="preserve">Comparables include University of Arkansas-Little Rock, Ball State, Louisiana Tech, Southern </t>
  </si>
  <si>
    <t xml:space="preserve">  Mississippi, University of Texas-El Paso and Wright State.</t>
  </si>
  <si>
    <t xml:space="preserve">Competitors include East Tennessee State University, University of Memphis, University of </t>
  </si>
  <si>
    <t xml:space="preserve">  Tennessee - Chattanooga, University of Tennessee - Knoxville, Tennessee Tech, </t>
  </si>
  <si>
    <t xml:space="preserve">   and Western Kentucky University.</t>
  </si>
  <si>
    <t>Aspirants include University of Alabama, Auburn University, and Mississippi State University.</t>
  </si>
  <si>
    <t>CPA Exam Pass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</si>
</sst>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Fill="1" applyBorder="1"/>
    <xf numFmtId="0" fontId="0" fillId="0" borderId="0" xfId="0" applyBorder="1"/>
    <xf numFmtId="0" fontId="0" fillId="0" borderId="0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TG%20Administration\AACSB\Exhibits%20and%20Tables\Assessment\NASBA%20CPA%20Exam%20Scores%2010-21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heet"/>
      <sheetName val="Expanded Competitors"/>
      <sheetName val="MTSU"/>
      <sheetName val="Comparables"/>
      <sheetName val="Competitors"/>
      <sheetName val="Aspirants"/>
      <sheetName val="Ark. - LR"/>
      <sheetName val="Ball ST."/>
      <sheetName val="LA Tech"/>
      <sheetName val="So. MS"/>
      <sheetName val="UT El Paso"/>
      <sheetName val="Wright ST"/>
      <sheetName val="ETSU"/>
      <sheetName val="Memphis"/>
      <sheetName val="UT Chat"/>
      <sheetName val="UT Knox"/>
      <sheetName val="TN Tech"/>
      <sheetName val="WKU"/>
      <sheetName val="Alabama"/>
      <sheetName val="Auburn"/>
      <sheetName val="MS State"/>
      <sheetName val="Austin Peay"/>
      <sheetName val="Belmont"/>
      <sheetName val="FAU"/>
      <sheetName val="Georgia Southern"/>
      <sheetName val="Kentucky"/>
      <sheetName val="Lipsc"/>
      <sheetName val="Ole Miss"/>
      <sheetName val="UNC Greensboro"/>
      <sheetName val="Sheet1"/>
    </sheetNames>
    <sheetDataSet>
      <sheetData sheetId="0"/>
      <sheetData sheetId="1"/>
      <sheetData sheetId="2">
        <row r="3">
          <cell r="F3">
            <v>0.59</v>
          </cell>
          <cell r="I3">
            <v>0.60399999999999998</v>
          </cell>
          <cell r="J3">
            <v>0.61</v>
          </cell>
          <cell r="K3">
            <v>0.48899999999999999</v>
          </cell>
          <cell r="L3">
            <v>0.67600000000000005</v>
          </cell>
        </row>
        <row r="4">
          <cell r="F4">
            <v>0.53300000000000003</v>
          </cell>
        </row>
        <row r="5">
          <cell r="F5">
            <v>0.61499999999999999</v>
          </cell>
        </row>
        <row r="6">
          <cell r="F6">
            <v>0.66500000000000004</v>
          </cell>
          <cell r="I6">
            <v>0.627</v>
          </cell>
          <cell r="J6">
            <v>0.69199999999999995</v>
          </cell>
          <cell r="K6">
            <v>0.61199999999999999</v>
          </cell>
          <cell r="L6">
            <v>0.74399999999999999</v>
          </cell>
        </row>
        <row r="7">
          <cell r="F7">
            <v>0.55800000000000005</v>
          </cell>
        </row>
        <row r="8">
          <cell r="F8">
            <v>0.68799999999999994</v>
          </cell>
        </row>
      </sheetData>
      <sheetData sheetId="3">
        <row r="15">
          <cell r="F15">
            <v>0.48933333333333334</v>
          </cell>
          <cell r="I15">
            <v>0.51050000000000006</v>
          </cell>
          <cell r="J15">
            <v>0.52166666666666661</v>
          </cell>
          <cell r="K15">
            <v>0.42616666666666664</v>
          </cell>
          <cell r="L15">
            <v>0.52349999999999997</v>
          </cell>
        </row>
        <row r="16">
          <cell r="F16">
            <v>0.59666666666666668</v>
          </cell>
        </row>
        <row r="17">
          <cell r="F17">
            <v>0.44616666666666666</v>
          </cell>
        </row>
        <row r="18">
          <cell r="F18">
            <v>0.53749999999999998</v>
          </cell>
          <cell r="I18">
            <v>0.57100000000000006</v>
          </cell>
          <cell r="J18">
            <v>0.55800000000000005</v>
          </cell>
          <cell r="K18">
            <v>0.44983333333333331</v>
          </cell>
          <cell r="L18">
            <v>0.59399999999999997</v>
          </cell>
        </row>
        <row r="19">
          <cell r="F19">
            <v>0.55900000000000005</v>
          </cell>
        </row>
        <row r="20">
          <cell r="F20">
            <v>0.48133333333333339</v>
          </cell>
        </row>
      </sheetData>
      <sheetData sheetId="4">
        <row r="15">
          <cell r="F15">
            <v>0.53916666666666668</v>
          </cell>
          <cell r="I15">
            <v>0.53183333333333327</v>
          </cell>
          <cell r="J15">
            <v>0.58000000000000007</v>
          </cell>
          <cell r="K15">
            <v>0.49479999999999996</v>
          </cell>
          <cell r="L15">
            <v>0.5671666666666666</v>
          </cell>
        </row>
        <row r="16">
          <cell r="F16">
            <v>0.45266666666666672</v>
          </cell>
        </row>
        <row r="17">
          <cell r="F17">
            <v>0.54383333333333339</v>
          </cell>
        </row>
        <row r="18">
          <cell r="F18">
            <v>0.55483333333333329</v>
          </cell>
          <cell r="I18">
            <v>0.53300000000000003</v>
          </cell>
          <cell r="J18">
            <v>0.59966666666666668</v>
          </cell>
          <cell r="K18">
            <v>0.50749999999999995</v>
          </cell>
          <cell r="L18">
            <v>0.57699999999999996</v>
          </cell>
        </row>
        <row r="19">
          <cell r="F19">
            <v>0.48683333333333328</v>
          </cell>
        </row>
        <row r="20">
          <cell r="F20">
            <v>0.55616666666666659</v>
          </cell>
        </row>
      </sheetData>
      <sheetData sheetId="5">
        <row r="15">
          <cell r="F15">
            <v>0.56533333333333324</v>
          </cell>
          <cell r="I15">
            <v>0.53300000000000003</v>
          </cell>
          <cell r="J15">
            <v>0.6243333333333333</v>
          </cell>
          <cell r="K15">
            <v>0.51666666666666672</v>
          </cell>
          <cell r="L15">
            <v>0.61199999999999999</v>
          </cell>
        </row>
        <row r="16">
          <cell r="F16">
            <v>0.49333333333333335</v>
          </cell>
        </row>
        <row r="17">
          <cell r="F17">
            <v>0.56766666666666665</v>
          </cell>
        </row>
        <row r="18">
          <cell r="F18">
            <v>0.63266666666666671</v>
          </cell>
          <cell r="I18">
            <v>0.58833333333333326</v>
          </cell>
          <cell r="J18">
            <v>0.75633333333333341</v>
          </cell>
          <cell r="K18">
            <v>0.56399999999999995</v>
          </cell>
          <cell r="L18">
            <v>0.66766666666666674</v>
          </cell>
        </row>
        <row r="19">
          <cell r="F19">
            <v>0.48333333333333334</v>
          </cell>
        </row>
        <row r="20">
          <cell r="F20">
            <v>0.63633333333333342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366F0-B3F6-4AAE-8092-5F40C1D37851}">
  <dimension ref="A1:E25"/>
  <sheetViews>
    <sheetView tabSelected="1" workbookViewId="0">
      <selection activeCell="I14" sqref="I14"/>
    </sheetView>
  </sheetViews>
  <sheetFormatPr defaultRowHeight="15" x14ac:dyDescent="0.25"/>
  <cols>
    <col min="1" max="1" width="26.85546875" customWidth="1"/>
    <col min="2" max="2" width="15" style="4" customWidth="1"/>
    <col min="3" max="5" width="14.7109375" style="4" customWidth="1"/>
  </cols>
  <sheetData>
    <row r="1" spans="1:5" s="1" customFormat="1" ht="21" x14ac:dyDescent="0.35">
      <c r="B1" s="2" t="s">
        <v>21</v>
      </c>
      <c r="C1" s="3"/>
      <c r="D1" s="3"/>
      <c r="E1" s="3"/>
    </row>
    <row r="3" spans="1:5" x14ac:dyDescent="0.25">
      <c r="A3" s="9">
        <v>2019</v>
      </c>
      <c r="B3" s="5" t="s">
        <v>0</v>
      </c>
      <c r="C3" s="5" t="s">
        <v>1</v>
      </c>
      <c r="D3" s="5" t="s">
        <v>2</v>
      </c>
      <c r="E3" s="5" t="s">
        <v>3</v>
      </c>
    </row>
    <row r="4" spans="1:5" x14ac:dyDescent="0.25">
      <c r="A4" s="10" t="s">
        <v>4</v>
      </c>
      <c r="B4" s="6">
        <f>[1]MTSU!F3</f>
        <v>0.59</v>
      </c>
      <c r="C4" s="6">
        <f>[1]Comparables!F15</f>
        <v>0.48933333333333334</v>
      </c>
      <c r="D4" s="6">
        <f>[1]Competitors!F15</f>
        <v>0.53916666666666668</v>
      </c>
      <c r="E4" s="6">
        <f>[1]Aspirants!F15</f>
        <v>0.56533333333333324</v>
      </c>
    </row>
    <row r="5" spans="1:5" x14ac:dyDescent="0.25">
      <c r="A5" s="11" t="s">
        <v>5</v>
      </c>
      <c r="B5" s="7">
        <f>[1]MTSU!F4</f>
        <v>0.53300000000000003</v>
      </c>
      <c r="C5" s="6">
        <f>[1]Comparables!F16</f>
        <v>0.59666666666666668</v>
      </c>
      <c r="D5" s="6">
        <f>[1]Competitors!F16</f>
        <v>0.45266666666666672</v>
      </c>
      <c r="E5" s="6">
        <f>[1]Aspirants!F16</f>
        <v>0.49333333333333335</v>
      </c>
    </row>
    <row r="6" spans="1:5" x14ac:dyDescent="0.25">
      <c r="A6" s="11" t="s">
        <v>6</v>
      </c>
      <c r="B6" s="6">
        <f>[1]MTSU!F5</f>
        <v>0.61499999999999999</v>
      </c>
      <c r="C6" s="6">
        <f>[1]Comparables!F17</f>
        <v>0.44616666666666666</v>
      </c>
      <c r="D6" s="6">
        <f>[1]Competitors!F17</f>
        <v>0.54383333333333339</v>
      </c>
      <c r="E6" s="6">
        <f>[1]Aspirants!F17</f>
        <v>0.56766666666666665</v>
      </c>
    </row>
    <row r="7" spans="1:5" x14ac:dyDescent="0.25">
      <c r="A7" s="12" t="s">
        <v>7</v>
      </c>
      <c r="B7" s="6">
        <f>[1]MTSU!I3</f>
        <v>0.60399999999999998</v>
      </c>
      <c r="C7" s="6">
        <f>[1]Comparables!I15</f>
        <v>0.51050000000000006</v>
      </c>
      <c r="D7" s="6">
        <f>[1]Competitors!I15</f>
        <v>0.53183333333333327</v>
      </c>
      <c r="E7" s="6">
        <f>[1]Aspirants!I15</f>
        <v>0.53300000000000003</v>
      </c>
    </row>
    <row r="8" spans="1:5" x14ac:dyDescent="0.25">
      <c r="A8" s="12" t="s">
        <v>8</v>
      </c>
      <c r="B8" s="6">
        <f>[1]MTSU!J3</f>
        <v>0.61</v>
      </c>
      <c r="C8" s="6">
        <f>[1]Comparables!J15</f>
        <v>0.52166666666666661</v>
      </c>
      <c r="D8" s="6">
        <f>[1]Competitors!J15</f>
        <v>0.58000000000000007</v>
      </c>
      <c r="E8" s="6">
        <f>[1]Aspirants!J15</f>
        <v>0.6243333333333333</v>
      </c>
    </row>
    <row r="9" spans="1:5" x14ac:dyDescent="0.25">
      <c r="A9" s="12" t="s">
        <v>9</v>
      </c>
      <c r="B9" s="6">
        <f>[1]MTSU!K3</f>
        <v>0.48899999999999999</v>
      </c>
      <c r="C9" s="6">
        <f>[1]Comparables!K15</f>
        <v>0.42616666666666664</v>
      </c>
      <c r="D9" s="6">
        <f>[1]Competitors!K15</f>
        <v>0.49479999999999996</v>
      </c>
      <c r="E9" s="6">
        <f>[1]Aspirants!K15</f>
        <v>0.51666666666666672</v>
      </c>
    </row>
    <row r="10" spans="1:5" x14ac:dyDescent="0.25">
      <c r="A10" s="12" t="s">
        <v>10</v>
      </c>
      <c r="B10" s="6">
        <f>[1]MTSU!L3</f>
        <v>0.67600000000000005</v>
      </c>
      <c r="C10" s="6">
        <f>[1]Comparables!L15</f>
        <v>0.52349999999999997</v>
      </c>
      <c r="D10" s="6">
        <f>[1]Competitors!L15</f>
        <v>0.5671666666666666</v>
      </c>
      <c r="E10" s="6">
        <f>[1]Aspirants!L15</f>
        <v>0.61199999999999999</v>
      </c>
    </row>
    <row r="11" spans="1:5" x14ac:dyDescent="0.25">
      <c r="A11" s="10" t="s">
        <v>11</v>
      </c>
      <c r="B11" s="7">
        <f>[1]MTSU!F6</f>
        <v>0.66500000000000004</v>
      </c>
      <c r="C11" s="6">
        <f>[1]Comparables!F18</f>
        <v>0.53749999999999998</v>
      </c>
      <c r="D11" s="6">
        <f>[1]Competitors!F18</f>
        <v>0.55483333333333329</v>
      </c>
      <c r="E11" s="6">
        <f>[1]Aspirants!F18</f>
        <v>0.63266666666666671</v>
      </c>
    </row>
    <row r="12" spans="1:5" x14ac:dyDescent="0.25">
      <c r="A12" s="11" t="s">
        <v>12</v>
      </c>
      <c r="B12" s="7">
        <f>[1]MTSU!F7</f>
        <v>0.55800000000000005</v>
      </c>
      <c r="C12" s="6">
        <f>[1]Comparables!F19</f>
        <v>0.55900000000000005</v>
      </c>
      <c r="D12" s="6">
        <f>[1]Competitors!F19</f>
        <v>0.48683333333333328</v>
      </c>
      <c r="E12" s="6">
        <f>[1]Aspirants!F19</f>
        <v>0.48333333333333334</v>
      </c>
    </row>
    <row r="13" spans="1:5" x14ac:dyDescent="0.25">
      <c r="A13" s="11" t="s">
        <v>13</v>
      </c>
      <c r="B13" s="7">
        <f>[1]MTSU!F8</f>
        <v>0.68799999999999994</v>
      </c>
      <c r="C13" s="6">
        <f>[1]Comparables!F20</f>
        <v>0.48133333333333339</v>
      </c>
      <c r="D13" s="6">
        <f>[1]Competitors!F20</f>
        <v>0.55616666666666659</v>
      </c>
      <c r="E13" s="6">
        <f>[1]Aspirants!F20</f>
        <v>0.63633333333333342</v>
      </c>
    </row>
    <row r="14" spans="1:5" x14ac:dyDescent="0.25">
      <c r="A14" s="12" t="s">
        <v>7</v>
      </c>
      <c r="B14" s="7">
        <f>[1]MTSU!I6</f>
        <v>0.627</v>
      </c>
      <c r="C14" s="6">
        <f>[1]Comparables!I18</f>
        <v>0.57100000000000006</v>
      </c>
      <c r="D14" s="6">
        <f>[1]Competitors!I18</f>
        <v>0.53300000000000003</v>
      </c>
      <c r="E14" s="6">
        <f>[1]Aspirants!I18</f>
        <v>0.58833333333333326</v>
      </c>
    </row>
    <row r="15" spans="1:5" x14ac:dyDescent="0.25">
      <c r="A15" s="12" t="s">
        <v>8</v>
      </c>
      <c r="B15" s="7">
        <f>[1]MTSU!J6</f>
        <v>0.69199999999999995</v>
      </c>
      <c r="C15" s="6">
        <f>[1]Comparables!J18</f>
        <v>0.55800000000000005</v>
      </c>
      <c r="D15" s="6">
        <f>[1]Competitors!J18</f>
        <v>0.59966666666666668</v>
      </c>
      <c r="E15" s="6">
        <f>[1]Aspirants!J18</f>
        <v>0.75633333333333341</v>
      </c>
    </row>
    <row r="16" spans="1:5" x14ac:dyDescent="0.25">
      <c r="A16" s="12" t="s">
        <v>9</v>
      </c>
      <c r="B16" s="7">
        <f>[1]MTSU!K6</f>
        <v>0.61199999999999999</v>
      </c>
      <c r="C16" s="6">
        <f>[1]Comparables!K18</f>
        <v>0.44983333333333331</v>
      </c>
      <c r="D16" s="6">
        <f>[1]Competitors!K18</f>
        <v>0.50749999999999995</v>
      </c>
      <c r="E16" s="6">
        <f>[1]Aspirants!K18</f>
        <v>0.56399999999999995</v>
      </c>
    </row>
    <row r="17" spans="1:5" x14ac:dyDescent="0.25">
      <c r="A17" s="12" t="s">
        <v>10</v>
      </c>
      <c r="B17" s="7">
        <f>[1]MTSU!L6</f>
        <v>0.74399999999999999</v>
      </c>
      <c r="C17" s="6">
        <f>[1]Comparables!L18</f>
        <v>0.59399999999999997</v>
      </c>
      <c r="D17" s="6">
        <f>[1]Competitors!L18</f>
        <v>0.57699999999999996</v>
      </c>
      <c r="E17" s="6">
        <f>[1]Aspirants!L18</f>
        <v>0.66766666666666674</v>
      </c>
    </row>
    <row r="18" spans="1:5" x14ac:dyDescent="0.25">
      <c r="B18" s="8"/>
      <c r="C18" s="8"/>
      <c r="D18" s="8"/>
      <c r="E18" s="8"/>
    </row>
    <row r="19" spans="1:5" x14ac:dyDescent="0.25">
      <c r="A19" t="s">
        <v>14</v>
      </c>
    </row>
    <row r="20" spans="1:5" x14ac:dyDescent="0.25">
      <c r="A20" t="s">
        <v>15</v>
      </c>
    </row>
    <row r="21" spans="1:5" x14ac:dyDescent="0.25">
      <c r="A21" t="s">
        <v>16</v>
      </c>
    </row>
    <row r="22" spans="1:5" x14ac:dyDescent="0.25">
      <c r="A22" t="s">
        <v>17</v>
      </c>
    </row>
    <row r="23" spans="1:5" x14ac:dyDescent="0.25">
      <c r="A23" t="s">
        <v>18</v>
      </c>
    </row>
    <row r="24" spans="1:5" x14ac:dyDescent="0.25">
      <c r="A24" t="s">
        <v>19</v>
      </c>
    </row>
    <row r="25" spans="1:5" ht="15.75" customHeight="1" x14ac:dyDescent="0.25">
      <c r="A25" t="s">
        <v>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E39AEA6270D341B14175A4DBF53056" ma:contentTypeVersion="9" ma:contentTypeDescription="Create a new document." ma:contentTypeScope="" ma:versionID="6f4f5668ee46b8f72226750d837f3fd2">
  <xsd:schema xmlns:xsd="http://www.w3.org/2001/XMLSchema" xmlns:xs="http://www.w3.org/2001/XMLSchema" xmlns:p="http://schemas.microsoft.com/office/2006/metadata/properties" xmlns:ns3="a0c465f8-8cf3-429b-954e-25914140aa6f" targetNamespace="http://schemas.microsoft.com/office/2006/metadata/properties" ma:root="true" ma:fieldsID="5015981c897d27687c800f88dcf1e3b2" ns3:_="">
    <xsd:import namespace="a0c465f8-8cf3-429b-954e-25914140aa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c465f8-8cf3-429b-954e-25914140aa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09D259-E6E4-4AB2-AD8E-5FDFF10D6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c465f8-8cf3-429b-954e-25914140aa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322104-D6BD-4996-9C95-96563F1A9A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07C8C7-DF1D-4B33-A5DC-911013C575F0}">
  <ds:schemaRefs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a0c465f8-8cf3-429b-954e-25914140aa6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Jeannie Harrington</dc:creator>
  <cp:lastModifiedBy>Sara Musgrove</cp:lastModifiedBy>
  <dcterms:created xsi:type="dcterms:W3CDTF">2021-02-02T16:44:05Z</dcterms:created>
  <dcterms:modified xsi:type="dcterms:W3CDTF">2021-02-02T21:38:44Z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0x01010046E39AEA6270D341B14175A4DBF53056</vt:lpwstr>
  </property>
</Properties>
</file>